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af935e27f8964719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iete\Documents\EUDA\"/>
    </mc:Choice>
  </mc:AlternateContent>
  <xr:revisionPtr revIDLastSave="0" documentId="13_ncr:1_{7CC9AAC2-2018-47A0-9EB9-8E45B2ABBF9A}" xr6:coauthVersionLast="46" xr6:coauthVersionMax="46" xr10:uidLastSave="{00000000-0000-0000-0000-000000000000}"/>
  <bookViews>
    <workbookView xWindow="2688" yWindow="840" windowWidth="25920" windowHeight="18360" xr2:uid="{00000000-000D-0000-FFFF-FFFF00000000}"/>
  </bookViews>
  <sheets>
    <sheet name="ToC" sheetId="2" r:id="rId1"/>
    <sheet name="Settings" sheetId="1" r:id="rId2"/>
    <sheet name="Manual" sheetId="3" r:id="rId3"/>
    <sheet name="Check" sheetId="4" r:id="rId4"/>
    <sheet name="Change Log" sheetId="5" r:id="rId5"/>
    <sheet name="Styles" sheetId="6" r:id="rId6"/>
  </sheets>
  <functionGroups builtInGroupCount="19"/>
  <definedNames>
    <definedName name="AllChecksOK">Check!$B$10</definedName>
    <definedName name="DeveloperMode">Settings!$B$16</definedName>
    <definedName name="DocumentOwner">Settings!$B$15</definedName>
    <definedName name="DocumentVersion">Settings!$B$14</definedName>
    <definedName name="RibbonPointer">Settings!$B$17</definedName>
    <definedName name="StyleListStart" localSheetId="5">Styles!$A$14</definedName>
    <definedName name="TocStart">ToC!$C$3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D8" i="2" l="1"/>
  <c r="D7" i="2"/>
  <c r="D6" i="2"/>
  <c r="D5" i="2"/>
  <c r="D4" i="2"/>
  <c r="B10" i="4" l="1"/>
  <c r="A4" i="1" l="1"/>
  <c r="A5" i="1"/>
</calcChain>
</file>

<file path=xl/sharedStrings.xml><?xml version="1.0" encoding="utf-8"?>
<sst xmlns="http://schemas.openxmlformats.org/spreadsheetml/2006/main" count="273" uniqueCount="150">
  <si>
    <t>ToC</t>
  </si>
  <si>
    <t>Worksheet</t>
  </si>
  <si>
    <t>Hyperlink</t>
  </si>
  <si>
    <t>Setting name</t>
  </si>
  <si>
    <t>Setting Value</t>
  </si>
  <si>
    <t>Adding a setting:</t>
  </si>
  <si>
    <t>- Add the new setting name immediately below the table in column A</t>
  </si>
  <si>
    <t>- Add the value next to the setting name</t>
  </si>
  <si>
    <t>- Select both the settingname and the setting value and choose:</t>
  </si>
  <si>
    <t xml:space="preserve">   Formulas tab, Define Names group, Create from selection and ONLY check the box "Left Column"</t>
  </si>
  <si>
    <t>Model settings</t>
  </si>
  <si>
    <t>Explanation</t>
  </si>
  <si>
    <t>Manual</t>
  </si>
  <si>
    <t>This sheet contains the manual for this model</t>
  </si>
  <si>
    <t>or it contains reference(s) to the documentation</t>
  </si>
  <si>
    <t>Check sheet</t>
  </si>
  <si>
    <t>This sheet contains checks which verify the integrity of the model</t>
  </si>
  <si>
    <t>The sheet should contain calculations which ensure all results are within the expected bounds.</t>
  </si>
  <si>
    <t>Possibly this sheet can be integrated in the ToC sheet, in which case you should have a "correctness" formula next to each worksheet on the ToC.</t>
  </si>
  <si>
    <t>An example of a check is whether a balance sheet actually balances.</t>
  </si>
  <si>
    <t>Settings</t>
  </si>
  <si>
    <t>Check</t>
  </si>
  <si>
    <t>Checks and controls</t>
  </si>
  <si>
    <t>Date</t>
  </si>
  <si>
    <t>Time</t>
  </si>
  <si>
    <t>User</t>
  </si>
  <si>
    <t>Name of worksheet</t>
  </si>
  <si>
    <t>Object modified</t>
  </si>
  <si>
    <t>JKP</t>
  </si>
  <si>
    <t>Change Log</t>
  </si>
  <si>
    <t>Each change is to be logged on this worksheet</t>
  </si>
  <si>
    <t>Approved?</t>
  </si>
  <si>
    <t>Approver name</t>
  </si>
  <si>
    <t>Object modified must be fully defined.</t>
  </si>
  <si>
    <t>Either the name of the range or its address</t>
  </si>
  <si>
    <t>or the name and location of the object which was changed, such as a chart</t>
  </si>
  <si>
    <t>Old value or formula</t>
  </si>
  <si>
    <t>New value or formula</t>
  </si>
  <si>
    <t>Action</t>
  </si>
  <si>
    <t>If an object was deleted or something was inserted, old and new value can be omitted</t>
  </si>
  <si>
    <t>Log of changes</t>
  </si>
  <si>
    <t>Model manual (or reference to location of documentation)</t>
  </si>
  <si>
    <t>- Do not use spaces in column A</t>
  </si>
  <si>
    <t>DocumentVersion</t>
  </si>
  <si>
    <t>1.0</t>
  </si>
  <si>
    <t>DocumentOwner</t>
  </si>
  <si>
    <t>Pieterse, Jan Karel</t>
  </si>
  <si>
    <t>AllChecksOK</t>
  </si>
  <si>
    <t>Description of check</t>
  </si>
  <si>
    <t>Check formula</t>
  </si>
  <si>
    <t>Only if all checks are "Valid" or True, or OK will cell "AllChecksOK" turn green.</t>
  </si>
  <si>
    <t>Table of Content</t>
  </si>
  <si>
    <t xml:space="preserve">ToC                                  </t>
  </si>
  <si>
    <t>You may combine this sheet with the Table of Content</t>
  </si>
  <si>
    <t>sheet so that the TOC included the manual</t>
  </si>
  <si>
    <t>Model Settings</t>
  </si>
  <si>
    <t>Style name</t>
  </si>
  <si>
    <t>Style Example</t>
  </si>
  <si>
    <t>The quick brown fox jumps over the lazy dog</t>
  </si>
  <si>
    <t>20% - Accent1</t>
  </si>
  <si>
    <t>20% - Accent2</t>
  </si>
  <si>
    <t>20% - Accent3</t>
  </si>
  <si>
    <t>20% - Accent4</t>
  </si>
  <si>
    <t>20% - Accent5</t>
  </si>
  <si>
    <t>20% - Accent6</t>
  </si>
  <si>
    <t>40% - Accent1</t>
  </si>
  <si>
    <t>40% - Accent2</t>
  </si>
  <si>
    <t>40% - Accent3</t>
  </si>
  <si>
    <t>40% - Accent4</t>
  </si>
  <si>
    <t>40% - Accent5</t>
  </si>
  <si>
    <t>40% - Accent6</t>
  </si>
  <si>
    <t>60% - Accent1</t>
  </si>
  <si>
    <t>60% - Accent2</t>
  </si>
  <si>
    <t>60% - Accent3</t>
  </si>
  <si>
    <t>60% - Accent4</t>
  </si>
  <si>
    <t>60% - Accent5</t>
  </si>
  <si>
    <t>60% - Accent6</t>
  </si>
  <si>
    <t>Accent1</t>
  </si>
  <si>
    <t>Accent2</t>
  </si>
  <si>
    <t>Accent3</t>
  </si>
  <si>
    <t>Accent4</t>
  </si>
  <si>
    <t>Accent5</t>
  </si>
  <si>
    <t>Accent6</t>
  </si>
  <si>
    <t>Bad</t>
  </si>
  <si>
    <t>Calculation</t>
  </si>
  <si>
    <t>Check Cell</t>
  </si>
  <si>
    <t>Comma</t>
  </si>
  <si>
    <t>Comma [0]</t>
  </si>
  <si>
    <t>Currency</t>
  </si>
  <si>
    <t>Currency [0]</t>
  </si>
  <si>
    <t>Explanatory Text</t>
  </si>
  <si>
    <t>Followed Hyperlink</t>
  </si>
  <si>
    <t>Good</t>
  </si>
  <si>
    <t>Heading 1</t>
  </si>
  <si>
    <t>Heading 2</t>
  </si>
  <si>
    <t>Heading 3</t>
  </si>
  <si>
    <t>Heading 4</t>
  </si>
  <si>
    <t>Input</t>
  </si>
  <si>
    <t>Link2TOC_txt</t>
  </si>
  <si>
    <t>Linked Cell</t>
  </si>
  <si>
    <t>Neutral</t>
  </si>
  <si>
    <t>Normal</t>
  </si>
  <si>
    <t>Note</t>
  </si>
  <si>
    <t>Output</t>
  </si>
  <si>
    <t>Percent</t>
  </si>
  <si>
    <t>Title</t>
  </si>
  <si>
    <t>Total</t>
  </si>
  <si>
    <t>Warning Text</t>
  </si>
  <si>
    <t>List of Styles</t>
  </si>
  <si>
    <t>Custom?</t>
  </si>
  <si>
    <t>Yes</t>
  </si>
  <si>
    <t>No</t>
  </si>
  <si>
    <t>Styles</t>
  </si>
  <si>
    <t>Remarks</t>
  </si>
  <si>
    <t>Link</t>
  </si>
  <si>
    <t>This sheet contains a list of all styles in the file.</t>
  </si>
  <si>
    <t>Use the Update button to refresh the list</t>
  </si>
  <si>
    <t>Input_DateLong</t>
  </si>
  <si>
    <t>Input_DateShort</t>
  </si>
  <si>
    <t>Input_General</t>
  </si>
  <si>
    <t>Input_Num2DP</t>
  </si>
  <si>
    <t>Input_Time</t>
  </si>
  <si>
    <t>Input_Txt</t>
  </si>
  <si>
    <t>Input_DateTime</t>
  </si>
  <si>
    <t>How to add a style:</t>
  </si>
  <si>
    <t>- Select one of the cells which has a formatting close to the formatting you like</t>
  </si>
  <si>
    <t>- Modify the formatting of that cell</t>
  </si>
  <si>
    <t>- Click the drop-down arrow of the Styles list and select "New Cell Style..."</t>
  </si>
  <si>
    <t>- Enter the correct style name and check the appropriate formatting boxes to include in the style</t>
  </si>
  <si>
    <t>- Press OK.</t>
  </si>
  <si>
    <t>- Click the Update button to update this list</t>
  </si>
  <si>
    <t>Calc_DateLong</t>
  </si>
  <si>
    <t>Calc_DateShort</t>
  </si>
  <si>
    <t>Calc_DateTime</t>
  </si>
  <si>
    <t>Calc_General</t>
  </si>
  <si>
    <t>Calc_Num2DP</t>
  </si>
  <si>
    <t>Calc_Time</t>
  </si>
  <si>
    <t>Note there is no Calc_Txt style defined.</t>
  </si>
  <si>
    <t>This is because formatting a formula cell as text makes the formula hard to edit (formula turns into text)</t>
  </si>
  <si>
    <t>DeveloperMode</t>
  </si>
  <si>
    <t>Comments</t>
  </si>
  <si>
    <t>Set to true to display development tools on Developer tab</t>
  </si>
  <si>
    <t>The ful name of the owner of this file</t>
  </si>
  <si>
    <t>Current version number</t>
  </si>
  <si>
    <t>RibbonPointer</t>
  </si>
  <si>
    <t>DO NOT CHANGE!!! Written from modRibbonX</t>
  </si>
  <si>
    <t>located on the developer tab of the ribbon</t>
  </si>
  <si>
    <t>Update this sheet using the 'Update Toc' button</t>
  </si>
  <si>
    <t>Example 1</t>
  </si>
  <si>
    <t>Example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</si>
</sst>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@* "/>
    <numFmt numFmtId="165" formatCode="[$-F800]dddd\,\ mmmm\ dd\,\ yyyy"/>
    <numFmt numFmtId="166" formatCode="[$-F400]h:mm:ss\ AM/PM"/>
    <numFmt numFmtId="167" formatCode="d/mm/yy\ h:mm;@"/>
  </numFmts>
  <fonts count="2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2" tint="-0.499984740745262"/>
      </right>
      <top style="thick">
        <color theme="0"/>
      </top>
      <bottom style="thick">
        <color theme="2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6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0" borderId="0" applyNumberFormat="0" applyFill="0" applyBorder="0" applyAlignment="0" applyProtection="0"/>
    <xf numFmtId="164" fontId="21" fillId="33" borderId="10"/>
    <xf numFmtId="0" fontId="13" fillId="6" borderId="5">
      <protection locked="0"/>
    </xf>
    <xf numFmtId="4" fontId="13" fillId="6" borderId="5">
      <protection locked="0"/>
    </xf>
    <xf numFmtId="14" fontId="13" fillId="6" borderId="5">
      <protection locked="0"/>
    </xf>
    <xf numFmtId="165" fontId="13" fillId="6" borderId="5">
      <protection locked="0"/>
    </xf>
    <xf numFmtId="49" fontId="13" fillId="6" borderId="5">
      <protection locked="0"/>
    </xf>
    <xf numFmtId="166" fontId="13" fillId="6" borderId="5">
      <protection locked="0"/>
    </xf>
    <xf numFmtId="167" fontId="13" fillId="6" borderId="5">
      <protection locked="0"/>
    </xf>
    <xf numFmtId="165" fontId="15" fillId="7" borderId="5"/>
    <xf numFmtId="14" fontId="15" fillId="7" borderId="5"/>
    <xf numFmtId="167" fontId="15" fillId="7" borderId="5"/>
    <xf numFmtId="0" fontId="15" fillId="7" borderId="5"/>
    <xf numFmtId="4" fontId="15" fillId="7" borderId="5"/>
    <xf numFmtId="166" fontId="15" fillId="7" borderId="5"/>
  </cellStyleXfs>
  <cellXfs count="73">
    <xf numFmtId="0" fontId="0" fillId="0" borderId="0" xfId="0"/>
    <xf numFmtId="0" fontId="3" fillId="0" borderId="0" xfId="3"/>
    <xf numFmtId="0" fontId="0" fillId="0" borderId="0" xfId="0" quotePrefix="1"/>
    <xf numFmtId="0" fontId="1" fillId="0" borderId="1" xfId="1"/>
    <xf numFmtId="0" fontId="2" fillId="0" borderId="0" xfId="2"/>
    <xf numFmtId="0" fontId="2" fillId="0" borderId="0" xfId="2" quotePrefix="1"/>
    <xf numFmtId="0" fontId="4" fillId="0" borderId="0" xfId="2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/>
    <xf numFmtId="0" fontId="5" fillId="2" borderId="2" xfId="4"/>
    <xf numFmtId="164" fontId="21" fillId="33" borderId="10" xfId="49"/>
    <xf numFmtId="0" fontId="6" fillId="10" borderId="0" xfId="25"/>
    <xf numFmtId="0" fontId="6" fillId="14" borderId="0" xfId="29"/>
    <xf numFmtId="0" fontId="6" fillId="18" borderId="0" xfId="33"/>
    <xf numFmtId="0" fontId="6" fillId="22" borderId="0" xfId="37"/>
    <xf numFmtId="0" fontId="6" fillId="26" borderId="0" xfId="41"/>
    <xf numFmtId="0" fontId="6" fillId="30" borderId="0" xfId="45"/>
    <xf numFmtId="0" fontId="6" fillId="11" borderId="0" xfId="26"/>
    <xf numFmtId="0" fontId="6" fillId="15" borderId="0" xfId="30"/>
    <xf numFmtId="0" fontId="6" fillId="19" borderId="0" xfId="34"/>
    <xf numFmtId="0" fontId="6" fillId="23" borderId="0" xfId="38"/>
    <xf numFmtId="0" fontId="6" fillId="27" borderId="0" xfId="42"/>
    <xf numFmtId="0" fontId="6" fillId="31" borderId="0" xfId="46"/>
    <xf numFmtId="0" fontId="6" fillId="12" borderId="0" xfId="27"/>
    <xf numFmtId="0" fontId="6" fillId="16" borderId="0" xfId="31"/>
    <xf numFmtId="0" fontId="6" fillId="20" borderId="0" xfId="35"/>
    <xf numFmtId="0" fontId="6" fillId="24" borderId="0" xfId="39"/>
    <xf numFmtId="0" fontId="6" fillId="28" borderId="0" xfId="43"/>
    <xf numFmtId="0" fontId="6" fillId="32" borderId="0" xfId="47"/>
    <xf numFmtId="0" fontId="19" fillId="9" borderId="0" xfId="24"/>
    <xf numFmtId="0" fontId="19" fillId="13" borderId="0" xfId="28"/>
    <xf numFmtId="0" fontId="19" fillId="17" borderId="0" xfId="32"/>
    <xf numFmtId="0" fontId="19" fillId="21" borderId="0" xfId="36"/>
    <xf numFmtId="0" fontId="19" fillId="25" borderId="0" xfId="40"/>
    <xf numFmtId="0" fontId="19" fillId="29" borderId="0" xfId="44"/>
    <xf numFmtId="0" fontId="11" fillId="4" borderId="0" xfId="15"/>
    <xf numFmtId="0" fontId="15" fillId="7" borderId="5" xfId="19"/>
    <xf numFmtId="43" fontId="0" fillId="0" borderId="0" xfId="5" applyFont="1"/>
    <xf numFmtId="41" fontId="0" fillId="0" borderId="0" xfId="6" applyFont="1"/>
    <xf numFmtId="44" fontId="0" fillId="0" borderId="0" xfId="7" applyFont="1"/>
    <xf numFmtId="42" fontId="0" fillId="0" borderId="0" xfId="8" applyFont="1"/>
    <xf numFmtId="0" fontId="20" fillId="0" borderId="0" xfId="48"/>
    <xf numFmtId="0" fontId="10" fillId="3" borderId="0" xfId="14"/>
    <xf numFmtId="0" fontId="8" fillId="0" borderId="3" xfId="11"/>
    <xf numFmtId="0" fontId="9" fillId="0" borderId="4" xfId="12"/>
    <xf numFmtId="0" fontId="9" fillId="0" borderId="0" xfId="13"/>
    <xf numFmtId="0" fontId="13" fillId="6" borderId="5" xfId="17"/>
    <xf numFmtId="0" fontId="16" fillId="0" borderId="7" xfId="20"/>
    <xf numFmtId="0" fontId="12" fillId="5" borderId="0" xfId="16"/>
    <xf numFmtId="0" fontId="0" fillId="8" borderId="8" xfId="22" applyFont="1"/>
    <xf numFmtId="0" fontId="14" fillId="7" borderId="6" xfId="18"/>
    <xf numFmtId="9" fontId="0" fillId="0" borderId="0" xfId="9" applyFont="1"/>
    <xf numFmtId="0" fontId="7" fillId="0" borderId="0" xfId="10"/>
    <xf numFmtId="0" fontId="18" fillId="0" borderId="9" xfId="23"/>
    <xf numFmtId="0" fontId="17" fillId="0" borderId="0" xfId="21"/>
    <xf numFmtId="164" fontId="21" fillId="33" borderId="10" xfId="49" applyNumberFormat="1"/>
    <xf numFmtId="0" fontId="13" fillId="6" borderId="5" xfId="50">
      <protection locked="0"/>
    </xf>
    <xf numFmtId="4" fontId="13" fillId="6" borderId="5" xfId="51">
      <protection locked="0"/>
    </xf>
    <xf numFmtId="165" fontId="13" fillId="6" borderId="5" xfId="53">
      <protection locked="0"/>
    </xf>
    <xf numFmtId="14" fontId="13" fillId="6" borderId="5" xfId="52">
      <protection locked="0"/>
    </xf>
    <xf numFmtId="49" fontId="13" fillId="6" borderId="5" xfId="54">
      <protection locked="0"/>
    </xf>
    <xf numFmtId="166" fontId="13" fillId="6" borderId="5" xfId="55">
      <protection locked="0"/>
    </xf>
    <xf numFmtId="167" fontId="13" fillId="6" borderId="5" xfId="56">
      <protection locked="0"/>
    </xf>
    <xf numFmtId="165" fontId="15" fillId="7" borderId="5" xfId="57"/>
    <xf numFmtId="14" fontId="15" fillId="7" borderId="5" xfId="58"/>
    <xf numFmtId="167" fontId="15" fillId="7" borderId="5" xfId="59"/>
    <xf numFmtId="0" fontId="15" fillId="7" borderId="5" xfId="60"/>
    <xf numFmtId="4" fontId="15" fillId="7" borderId="5" xfId="61"/>
    <xf numFmtId="166" fontId="15" fillId="7" borderId="5" xfId="62"/>
    <xf numFmtId="0" fontId="18" fillId="0" borderId="0" xfId="0" applyFont="1" applyBorder="1"/>
    <xf numFmtId="0" fontId="0" fillId="0" borderId="0" xfId="0" applyBorder="1"/>
    <xf numFmtId="0" fontId="5" fillId="2" borderId="11" xfId="4" applyBorder="1"/>
  </cellXfs>
  <cellStyles count="63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15" builtinId="27"/>
    <cellStyle name="Calc_DateLong" xfId="57" xr:uid="{00000000-0005-0000-0000-000019000000}"/>
    <cellStyle name="Calc_DateShort" xfId="58" xr:uid="{00000000-0005-0000-0000-00001A000000}"/>
    <cellStyle name="Calc_DateTime" xfId="59" xr:uid="{00000000-0005-0000-0000-00001B000000}"/>
    <cellStyle name="Calc_General" xfId="60" xr:uid="{00000000-0005-0000-0000-00001C000000}"/>
    <cellStyle name="Calc_Num2DP" xfId="61" xr:uid="{00000000-0005-0000-0000-00001D000000}"/>
    <cellStyle name="Calc_Time" xfId="62" xr:uid="{00000000-0005-0000-0000-00001E000000}"/>
    <cellStyle name="Calculation" xfId="19" builtinId="22"/>
    <cellStyle name="Check Cell" xfId="4" builtinId="23"/>
    <cellStyle name="Comma" xfId="5" builtinId="3"/>
    <cellStyle name="Comma [0]" xfId="6" builtinId="6"/>
    <cellStyle name="Currency" xfId="7" builtinId="4"/>
    <cellStyle name="Currency [0]" xfId="8" builtinId="7"/>
    <cellStyle name="Explanatory Text" xfId="2" builtinId="53"/>
    <cellStyle name="Followed Hyperlink" xfId="48" builtinId="9"/>
    <cellStyle name="Good" xfId="14" builtinId="26"/>
    <cellStyle name="Heading 1" xfId="1" builtinId="16"/>
    <cellStyle name="Heading 2" xfId="11" builtinId="17"/>
    <cellStyle name="Heading 3" xfId="12" builtinId="18"/>
    <cellStyle name="Heading 4" xfId="13" builtinId="19"/>
    <cellStyle name="Hyperlink" xfId="3" builtinId="8"/>
    <cellStyle name="Input" xfId="17" builtinId="20"/>
    <cellStyle name="Input_DateLong" xfId="53" xr:uid="{00000000-0005-0000-0000-00002E000000}"/>
    <cellStyle name="Input_DateShort" xfId="52" xr:uid="{00000000-0005-0000-0000-00002F000000}"/>
    <cellStyle name="Input_DateTime" xfId="56" xr:uid="{00000000-0005-0000-0000-000030000000}"/>
    <cellStyle name="Input_General" xfId="50" xr:uid="{00000000-0005-0000-0000-000031000000}"/>
    <cellStyle name="Input_Num2DP" xfId="51" xr:uid="{00000000-0005-0000-0000-000032000000}"/>
    <cellStyle name="Input_Time" xfId="55" xr:uid="{00000000-0005-0000-0000-000033000000}"/>
    <cellStyle name="Input_Txt" xfId="54" xr:uid="{00000000-0005-0000-0000-000034000000}"/>
    <cellStyle name="Link2TOC_txt" xfId="49" xr:uid="{00000000-0005-0000-0000-000035000000}"/>
    <cellStyle name="Linked Cell" xfId="20" builtinId="24"/>
    <cellStyle name="Neutral" xfId="16" builtinId="28"/>
    <cellStyle name="Normal" xfId="0" builtinId="0"/>
    <cellStyle name="Note" xfId="22" builtinId="10"/>
    <cellStyle name="Output" xfId="18" builtinId="21"/>
    <cellStyle name="Percent" xfId="9" builtinId="5"/>
    <cellStyle name="Title" xfId="10" builtinId="15"/>
    <cellStyle name="Total" xfId="23" builtinId="25"/>
    <cellStyle name="Warning Text" xfId="21" builtinId="11"/>
  </cellStyles>
  <dxfs count="8">
    <dxf>
      <numFmt numFmtId="30" formatCode="@"/>
    </dxf>
    <dxf>
      <numFmt numFmtId="30" formatCode="@"/>
    </dxf>
    <dxf>
      <numFmt numFmtId="25" formatCode="hh:mm"/>
    </dxf>
    <dxf>
      <numFmt numFmtId="19" formatCode="d/m/yyyy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oc" displayName="tblToc" ref="C3:E8" totalsRowShown="0">
  <autoFilter ref="C3:E8" xr:uid="{00000000-0009-0000-0100-000001000000}"/>
  <tableColumns count="3">
    <tableColumn id="2" xr3:uid="{00000000-0010-0000-0000-000002000000}" name="Worksheet"/>
    <tableColumn id="3" xr3:uid="{00000000-0010-0000-0000-000003000000}" name="Link">
      <calculatedColumnFormula>HYPERLINK("#'"&amp;C4&amp;"'!A1",C4)</calculatedColumnFormula>
    </tableColumn>
    <tableColumn id="4" xr3:uid="{00000000-0010-0000-0000-000004000000}" name="Remark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Settings" displayName="tblSettings" ref="A13:C17" totalsRowShown="0">
  <autoFilter ref="A13:C17" xr:uid="{00000000-0009-0000-0100-000002000000}"/>
  <tableColumns count="3">
    <tableColumn id="1" xr3:uid="{00000000-0010-0000-0100-000001000000}" name="Setting name"/>
    <tableColumn id="2" xr3:uid="{00000000-0010-0000-0100-000002000000}" name="Setting Value"/>
    <tableColumn id="3" xr3:uid="{00000000-0010-0000-0100-000003000000}" name="Comments">
      <calculatedColumnFormula>"Please enter a description!"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2:B14" totalsRowShown="0">
  <autoFilter ref="A12:B14" xr:uid="{00000000-0009-0000-0100-000004000000}"/>
  <tableColumns count="2">
    <tableColumn id="1" xr3:uid="{00000000-0010-0000-0200-000001000000}" name="Description of check"/>
    <tableColumn id="2" xr3:uid="{00000000-0010-0000-0200-000002000000}" name="Check formula" dataCellStyle="Check Cel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Log" displayName="tblLog" ref="A9:J10" totalsRowShown="0">
  <autoFilter ref="A9:J10" xr:uid="{00000000-0009-0000-0100-000003000000}"/>
  <tableColumns count="10">
    <tableColumn id="1" xr3:uid="{00000000-0010-0000-0300-000001000000}" name="Date" dataDxfId="3"/>
    <tableColumn id="2" xr3:uid="{00000000-0010-0000-0300-000002000000}" name="Time" dataDxfId="2"/>
    <tableColumn id="3" xr3:uid="{00000000-0010-0000-0300-000003000000}" name="User"/>
    <tableColumn id="4" xr3:uid="{00000000-0010-0000-0300-000004000000}" name="Name of worksheet"/>
    <tableColumn id="5" xr3:uid="{00000000-0010-0000-0300-000005000000}" name="Object modified"/>
    <tableColumn id="10" xr3:uid="{00000000-0010-0000-0300-00000A000000}" name="Action"/>
    <tableColumn id="6" xr3:uid="{00000000-0010-0000-0300-000006000000}" name="Old value or formula" dataDxfId="1"/>
    <tableColumn id="9" xr3:uid="{00000000-0010-0000-0300-000009000000}" name="New value or formula" dataDxfId="0"/>
    <tableColumn id="7" xr3:uid="{00000000-0010-0000-0300-000007000000}" name="Approved?"/>
    <tableColumn id="8" xr3:uid="{00000000-0010-0000-0300-000008000000}" name="Approver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Toc"/>
  <dimension ref="A2:E8"/>
  <sheetViews>
    <sheetView showGridLines="0" showRowColHeaders="0" tabSelected="1" workbookViewId="0"/>
  </sheetViews>
  <sheetFormatPr defaultRowHeight="14.4" x14ac:dyDescent="0.3"/>
  <cols>
    <col min="1" max="1" width="43.33203125" customWidth="1"/>
    <col min="2" max="2" width="12.33203125" customWidth="1"/>
    <col min="3" max="3" width="13.109375" customWidth="1"/>
    <col min="4" max="4" width="11" customWidth="1"/>
    <col min="5" max="5" width="54.109375" customWidth="1"/>
  </cols>
  <sheetData>
    <row r="2" spans="1:5" ht="20.399999999999999" thickBot="1" x14ac:dyDescent="0.45">
      <c r="A2" s="3" t="s">
        <v>51</v>
      </c>
    </row>
    <row r="3" spans="1:5" ht="15" thickTop="1" x14ac:dyDescent="0.3">
      <c r="A3" s="6" t="s">
        <v>11</v>
      </c>
      <c r="C3" t="s">
        <v>1</v>
      </c>
      <c r="D3" t="s">
        <v>114</v>
      </c>
      <c r="E3" t="s">
        <v>113</v>
      </c>
    </row>
    <row r="4" spans="1:5" x14ac:dyDescent="0.3">
      <c r="A4" s="4" t="s">
        <v>147</v>
      </c>
      <c r="B4" s="1"/>
      <c r="C4" t="s">
        <v>20</v>
      </c>
      <c r="D4" s="1" t="str">
        <f>HYPERLINK("#'"&amp;C4&amp;"'!A1",C4)</f>
        <v>Settings</v>
      </c>
      <c r="E4" t="s">
        <v>10</v>
      </c>
    </row>
    <row r="5" spans="1:5" x14ac:dyDescent="0.3">
      <c r="A5" s="4" t="s">
        <v>146</v>
      </c>
      <c r="C5" t="s">
        <v>12</v>
      </c>
      <c r="D5" s="1" t="str">
        <f>HYPERLINK("#'"&amp;C5&amp;"'!A1",C5)</f>
        <v>Manual</v>
      </c>
      <c r="E5" t="s">
        <v>41</v>
      </c>
    </row>
    <row r="6" spans="1:5" x14ac:dyDescent="0.3">
      <c r="C6" t="s">
        <v>21</v>
      </c>
      <c r="D6" s="1" t="str">
        <f>HYPERLINK("#'"&amp;C6&amp;"'!A1",C6)</f>
        <v>Check</v>
      </c>
      <c r="E6" t="s">
        <v>22</v>
      </c>
    </row>
    <row r="7" spans="1:5" x14ac:dyDescent="0.3">
      <c r="C7" t="s">
        <v>29</v>
      </c>
      <c r="D7" s="1" t="str">
        <f>HYPERLINK("#'"&amp;C7&amp;"'!A1",C7)</f>
        <v>Change Log</v>
      </c>
      <c r="E7" t="s">
        <v>40</v>
      </c>
    </row>
    <row r="8" spans="1:5" x14ac:dyDescent="0.3">
      <c r="C8" t="s">
        <v>112</v>
      </c>
      <c r="D8" s="1" t="str">
        <f>HYPERLINK("#'"&amp;C8&amp;"'!A1",C8)</f>
        <v>Styles</v>
      </c>
      <c r="E8" t="s">
        <v>108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Settings"/>
  <dimension ref="A1:C17"/>
  <sheetViews>
    <sheetView showGridLines="0" workbookViewId="0"/>
  </sheetViews>
  <sheetFormatPr defaultRowHeight="14.4" x14ac:dyDescent="0.3"/>
  <cols>
    <col min="1" max="1" width="19.33203125" customWidth="1"/>
    <col min="2" max="2" width="17.5546875" customWidth="1"/>
    <col min="3" max="3" width="48.88671875" customWidth="1"/>
  </cols>
  <sheetData>
    <row r="1" spans="1:3" ht="15.6" thickTop="1" thickBot="1" x14ac:dyDescent="0.35">
      <c r="A1" s="11" t="s">
        <v>52</v>
      </c>
    </row>
    <row r="2" spans="1:3" ht="21" thickTop="1" thickBot="1" x14ac:dyDescent="0.45">
      <c r="A2" s="3" t="s">
        <v>55</v>
      </c>
    </row>
    <row r="3" spans="1:3" ht="15" thickTop="1" x14ac:dyDescent="0.3">
      <c r="A3" s="6" t="s">
        <v>11</v>
      </c>
    </row>
    <row r="4" spans="1:3" x14ac:dyDescent="0.3">
      <c r="A4" s="4" t="str">
        <f>"Column '"&amp;tblSettings[[#Headers],[Setting name]]&amp;"' contains both the name of the setting and the rangename that points to the value of the setting"</f>
        <v>Column 'Setting name' contains both the name of the setting and the rangename that points to the value of the setting</v>
      </c>
    </row>
    <row r="5" spans="1:3" x14ac:dyDescent="0.3">
      <c r="A5" s="4" t="str">
        <f>"Column '"&amp;tblSettings[[#Headers],[Setting Value]]&amp;"' contains the associated values for each setting."</f>
        <v>Column 'Setting Value' contains the associated values for each setting.</v>
      </c>
    </row>
    <row r="6" spans="1:3" x14ac:dyDescent="0.3">
      <c r="A6" s="4" t="s">
        <v>5</v>
      </c>
    </row>
    <row r="7" spans="1:3" x14ac:dyDescent="0.3">
      <c r="A7" s="5" t="s">
        <v>6</v>
      </c>
    </row>
    <row r="8" spans="1:3" x14ac:dyDescent="0.3">
      <c r="A8" s="5" t="s">
        <v>42</v>
      </c>
    </row>
    <row r="9" spans="1:3" x14ac:dyDescent="0.3">
      <c r="A9" s="5" t="s">
        <v>7</v>
      </c>
    </row>
    <row r="10" spans="1:3" x14ac:dyDescent="0.3">
      <c r="A10" s="5" t="s">
        <v>8</v>
      </c>
    </row>
    <row r="11" spans="1:3" x14ac:dyDescent="0.3">
      <c r="A11" s="5" t="s">
        <v>9</v>
      </c>
    </row>
    <row r="12" spans="1:3" x14ac:dyDescent="0.3">
      <c r="A12" s="2"/>
    </row>
    <row r="13" spans="1:3" x14ac:dyDescent="0.3">
      <c r="A13" t="s">
        <v>3</v>
      </c>
      <c r="B13" t="s">
        <v>4</v>
      </c>
      <c r="C13" t="s">
        <v>140</v>
      </c>
    </row>
    <row r="14" spans="1:3" x14ac:dyDescent="0.3">
      <c r="A14" t="s">
        <v>43</v>
      </c>
      <c r="B14" s="57" t="s">
        <v>44</v>
      </c>
      <c r="C14" t="s">
        <v>143</v>
      </c>
    </row>
    <row r="15" spans="1:3" x14ac:dyDescent="0.3">
      <c r="A15" t="s">
        <v>45</v>
      </c>
      <c r="B15" s="57" t="s">
        <v>46</v>
      </c>
      <c r="C15" t="s">
        <v>142</v>
      </c>
    </row>
    <row r="16" spans="1:3" x14ac:dyDescent="0.3">
      <c r="A16" t="s">
        <v>139</v>
      </c>
      <c r="B16" s="57" t="b">
        <v>1</v>
      </c>
      <c r="C16" t="s">
        <v>141</v>
      </c>
    </row>
    <row r="17" spans="1:3" x14ac:dyDescent="0.3">
      <c r="A17" t="s">
        <v>144</v>
      </c>
      <c r="B17" s="57"/>
      <c r="C17" t="s">
        <v>145</v>
      </c>
    </row>
  </sheetData>
  <dataValidations disablePrompts="1" count="1">
    <dataValidation type="custom" allowBlank="1" showInputMessage="1" showErrorMessage="1" error="Please do not enter any spaces!" sqref="A14:A1048576" xr:uid="{00000000-0002-0000-0100-000000000000}">
      <formula1>ISERROR(FIND(" ",A14))</formula1>
    </dataValidation>
  </dataValidations>
  <hyperlinks>
    <hyperlink ref="A1" location="ToC!A1" display="ToC" xr:uid="{00000000-0004-0000-0100-000000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Manual"/>
  <dimension ref="A1:A7"/>
  <sheetViews>
    <sheetView showGridLines="0" workbookViewId="0"/>
  </sheetViews>
  <sheetFormatPr defaultRowHeight="14.4" x14ac:dyDescent="0.3"/>
  <cols>
    <col min="1" max="1" width="12.33203125" bestFit="1" customWidth="1"/>
  </cols>
  <sheetData>
    <row r="1" spans="1:1" ht="15.6" thickTop="1" thickBot="1" x14ac:dyDescent="0.35">
      <c r="A1" s="56" t="s">
        <v>0</v>
      </c>
    </row>
    <row r="2" spans="1:1" ht="21" thickTop="1" thickBot="1" x14ac:dyDescent="0.45">
      <c r="A2" s="3" t="s">
        <v>12</v>
      </c>
    </row>
    <row r="3" spans="1:1" ht="15" thickTop="1" x14ac:dyDescent="0.3">
      <c r="A3" s="6" t="s">
        <v>11</v>
      </c>
    </row>
    <row r="4" spans="1:1" x14ac:dyDescent="0.3">
      <c r="A4" s="4" t="s">
        <v>13</v>
      </c>
    </row>
    <row r="5" spans="1:1" x14ac:dyDescent="0.3">
      <c r="A5" s="4" t="s">
        <v>14</v>
      </c>
    </row>
    <row r="6" spans="1:1" x14ac:dyDescent="0.3">
      <c r="A6" s="4" t="s">
        <v>53</v>
      </c>
    </row>
    <row r="7" spans="1:1" x14ac:dyDescent="0.3">
      <c r="A7" s="4" t="s">
        <v>54</v>
      </c>
    </row>
  </sheetData>
  <hyperlinks>
    <hyperlink ref="A1" location="ToC!A1" display="ToC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tCheck"/>
  <dimension ref="A1:B14"/>
  <sheetViews>
    <sheetView showGridLines="0" workbookViewId="0"/>
  </sheetViews>
  <sheetFormatPr defaultRowHeight="14.4" x14ac:dyDescent="0.3"/>
  <cols>
    <col min="1" max="1" width="21.44140625" bestFit="1" customWidth="1"/>
    <col min="2" max="2" width="15.88671875" customWidth="1"/>
  </cols>
  <sheetData>
    <row r="1" spans="1:2" ht="15.6" thickTop="1" thickBot="1" x14ac:dyDescent="0.35">
      <c r="A1" s="11" t="s">
        <v>0</v>
      </c>
    </row>
    <row r="2" spans="1:2" ht="21" thickTop="1" thickBot="1" x14ac:dyDescent="0.45">
      <c r="A2" s="3" t="s">
        <v>15</v>
      </c>
    </row>
    <row r="3" spans="1:2" ht="15" thickTop="1" x14ac:dyDescent="0.3">
      <c r="A3" s="6" t="s">
        <v>11</v>
      </c>
    </row>
    <row r="4" spans="1:2" x14ac:dyDescent="0.3">
      <c r="A4" s="4" t="s">
        <v>16</v>
      </c>
    </row>
    <row r="5" spans="1:2" x14ac:dyDescent="0.3">
      <c r="A5" s="4" t="s">
        <v>17</v>
      </c>
    </row>
    <row r="6" spans="1:2" x14ac:dyDescent="0.3">
      <c r="A6" s="4" t="s">
        <v>50</v>
      </c>
    </row>
    <row r="7" spans="1:2" x14ac:dyDescent="0.3">
      <c r="A7" s="4" t="s">
        <v>18</v>
      </c>
    </row>
    <row r="8" spans="1:2" x14ac:dyDescent="0.3">
      <c r="A8" s="4" t="s">
        <v>19</v>
      </c>
    </row>
    <row r="9" spans="1:2" ht="15" thickBot="1" x14ac:dyDescent="0.35">
      <c r="A9" s="4"/>
    </row>
    <row r="10" spans="1:2" ht="15.6" thickTop="1" thickBot="1" x14ac:dyDescent="0.35">
      <c r="A10" s="4" t="s">
        <v>47</v>
      </c>
      <c r="B10" s="10" t="b">
        <f>AND(Table4[Check formula])</f>
        <v>0</v>
      </c>
    </row>
    <row r="11" spans="1:2" ht="15" thickTop="1" x14ac:dyDescent="0.3"/>
    <row r="12" spans="1:2" ht="15" thickBot="1" x14ac:dyDescent="0.35">
      <c r="A12" t="s">
        <v>48</v>
      </c>
      <c r="B12" t="s">
        <v>49</v>
      </c>
    </row>
    <row r="13" spans="1:2" ht="15.6" thickTop="1" thickBot="1" x14ac:dyDescent="0.35">
      <c r="A13" t="s">
        <v>148</v>
      </c>
      <c r="B13" s="10" t="b">
        <v>0</v>
      </c>
    </row>
    <row r="14" spans="1:2" ht="15" thickTop="1" x14ac:dyDescent="0.3">
      <c r="A14" s="71" t="s">
        <v>149</v>
      </c>
      <c r="B14" s="72" t="b">
        <f>TRUE</f>
        <v>1</v>
      </c>
    </row>
  </sheetData>
  <conditionalFormatting sqref="B10">
    <cfRule type="expression" dxfId="7" priority="3">
      <formula>OR(B10="OK",B10="Valid",B10)=FALSE</formula>
    </cfRule>
    <cfRule type="expression" dxfId="6" priority="4">
      <formula>OR(B10="OK",B10="Valid",B10)</formula>
    </cfRule>
  </conditionalFormatting>
  <conditionalFormatting sqref="B13:B14">
    <cfRule type="expression" dxfId="5" priority="1">
      <formula>OR(B13="OK",B13="Valid",B13)=FALSE</formula>
    </cfRule>
    <cfRule type="expression" dxfId="4" priority="2">
      <formula>OR(B13="OK",B13="Valid",B13)</formula>
    </cfRule>
  </conditionalFormatting>
  <hyperlinks>
    <hyperlink ref="A1" location="ToC!A1" display="ToC" xr:uid="{00000000-0004-0000-0300-000000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tLog"/>
  <dimension ref="A1:J10"/>
  <sheetViews>
    <sheetView showGridLines="0" workbookViewId="0"/>
  </sheetViews>
  <sheetFormatPr defaultRowHeight="14.4" x14ac:dyDescent="0.3"/>
  <cols>
    <col min="1" max="1" width="15" customWidth="1"/>
    <col min="4" max="4" width="20.5546875" customWidth="1"/>
    <col min="5" max="5" width="17.5546875" customWidth="1"/>
    <col min="6" max="6" width="40.44140625" style="9" customWidth="1"/>
    <col min="7" max="7" width="22.6640625" customWidth="1"/>
    <col min="8" max="8" width="17.109375" customWidth="1"/>
  </cols>
  <sheetData>
    <row r="1" spans="1:10" ht="15.6" thickTop="1" thickBot="1" x14ac:dyDescent="0.35">
      <c r="A1" s="11" t="s">
        <v>0</v>
      </c>
    </row>
    <row r="2" spans="1:10" ht="21" thickTop="1" thickBot="1" x14ac:dyDescent="0.45">
      <c r="A2" s="3" t="s">
        <v>29</v>
      </c>
    </row>
    <row r="3" spans="1:10" ht="15" thickTop="1" x14ac:dyDescent="0.3">
      <c r="A3" s="6" t="s">
        <v>11</v>
      </c>
    </row>
    <row r="4" spans="1:10" x14ac:dyDescent="0.3">
      <c r="A4" s="4" t="s">
        <v>30</v>
      </c>
    </row>
    <row r="5" spans="1:10" x14ac:dyDescent="0.3">
      <c r="A5" s="4" t="s">
        <v>33</v>
      </c>
    </row>
    <row r="6" spans="1:10" x14ac:dyDescent="0.3">
      <c r="A6" s="4" t="s">
        <v>34</v>
      </c>
    </row>
    <row r="7" spans="1:10" x14ac:dyDescent="0.3">
      <c r="A7" s="4" t="s">
        <v>35</v>
      </c>
    </row>
    <row r="8" spans="1:10" x14ac:dyDescent="0.3">
      <c r="A8" s="4" t="s">
        <v>39</v>
      </c>
    </row>
    <row r="9" spans="1:10" x14ac:dyDescent="0.3">
      <c r="A9" t="s">
        <v>23</v>
      </c>
      <c r="B9" t="s">
        <v>24</v>
      </c>
      <c r="C9" t="s">
        <v>25</v>
      </c>
      <c r="D9" t="s">
        <v>26</v>
      </c>
      <c r="E9" t="s">
        <v>27</v>
      </c>
      <c r="F9" t="s">
        <v>38</v>
      </c>
      <c r="G9" s="9" t="s">
        <v>36</v>
      </c>
      <c r="H9" s="9" t="s">
        <v>37</v>
      </c>
      <c r="I9" t="s">
        <v>31</v>
      </c>
      <c r="J9" t="s">
        <v>32</v>
      </c>
    </row>
    <row r="10" spans="1:10" x14ac:dyDescent="0.3">
      <c r="A10" s="7">
        <v>43129</v>
      </c>
      <c r="B10" s="8">
        <v>0.67638888888888893</v>
      </c>
      <c r="C10" t="s">
        <v>28</v>
      </c>
      <c r="F10"/>
      <c r="G10" s="9"/>
      <c r="H10" s="9"/>
    </row>
  </sheetData>
  <dataValidations count="1">
    <dataValidation type="list" allowBlank="1" showInputMessage="1" showErrorMessage="1" error="Select Yes or No" sqref="I10" xr:uid="{00000000-0002-0000-0400-000000000000}">
      <formula1>"Yes,No"</formula1>
    </dataValidation>
  </dataValidations>
  <hyperlinks>
    <hyperlink ref="A1" location="ToC!A1" display="ToC" xr:uid="{00000000-0004-0000-0400-000000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tStyles"/>
  <dimension ref="A1:C78"/>
  <sheetViews>
    <sheetView showGridLines="0" workbookViewId="0"/>
  </sheetViews>
  <sheetFormatPr defaultRowHeight="14.4" x14ac:dyDescent="0.3"/>
  <cols>
    <col min="1" max="1" width="18.5546875" bestFit="1" customWidth="1"/>
    <col min="2" max="2" width="63.33203125" customWidth="1"/>
    <col min="3" max="3" width="8.33203125" customWidth="1"/>
  </cols>
  <sheetData>
    <row r="1" spans="1:3" ht="15.6" thickTop="1" thickBot="1" x14ac:dyDescent="0.35">
      <c r="A1" s="11" t="s">
        <v>0</v>
      </c>
    </row>
    <row r="2" spans="1:3" ht="21" thickTop="1" thickBot="1" x14ac:dyDescent="0.45">
      <c r="A2" s="3" t="s">
        <v>108</v>
      </c>
    </row>
    <row r="3" spans="1:3" ht="15" thickTop="1" x14ac:dyDescent="0.3">
      <c r="A3" s="4" t="s">
        <v>115</v>
      </c>
    </row>
    <row r="4" spans="1:3" x14ac:dyDescent="0.3">
      <c r="A4" s="4" t="s">
        <v>116</v>
      </c>
    </row>
    <row r="5" spans="1:3" x14ac:dyDescent="0.3">
      <c r="A5" s="6" t="s">
        <v>124</v>
      </c>
    </row>
    <row r="6" spans="1:3" x14ac:dyDescent="0.3">
      <c r="A6" s="5" t="s">
        <v>125</v>
      </c>
    </row>
    <row r="7" spans="1:3" x14ac:dyDescent="0.3">
      <c r="A7" s="5" t="s">
        <v>126</v>
      </c>
    </row>
    <row r="8" spans="1:3" x14ac:dyDescent="0.3">
      <c r="A8" s="5" t="s">
        <v>127</v>
      </c>
    </row>
    <row r="9" spans="1:3" x14ac:dyDescent="0.3">
      <c r="A9" s="5" t="s">
        <v>128</v>
      </c>
    </row>
    <row r="10" spans="1:3" x14ac:dyDescent="0.3">
      <c r="A10" s="5" t="s">
        <v>129</v>
      </c>
    </row>
    <row r="11" spans="1:3" x14ac:dyDescent="0.3">
      <c r="A11" s="5" t="s">
        <v>130</v>
      </c>
    </row>
    <row r="12" spans="1:3" x14ac:dyDescent="0.3">
      <c r="A12" s="5" t="s">
        <v>137</v>
      </c>
    </row>
    <row r="13" spans="1:3" x14ac:dyDescent="0.3">
      <c r="A13" s="5" t="s">
        <v>138</v>
      </c>
    </row>
    <row r="14" spans="1:3" s="71" customFormat="1" x14ac:dyDescent="0.3">
      <c r="A14" s="70" t="s">
        <v>56</v>
      </c>
      <c r="B14" s="70" t="s">
        <v>57</v>
      </c>
      <c r="C14" s="70" t="s">
        <v>109</v>
      </c>
    </row>
    <row r="15" spans="1:3" x14ac:dyDescent="0.3">
      <c r="A15" t="s">
        <v>131</v>
      </c>
      <c r="B15" s="64">
        <v>43173</v>
      </c>
      <c r="C15" t="s">
        <v>110</v>
      </c>
    </row>
    <row r="16" spans="1:3" x14ac:dyDescent="0.3">
      <c r="A16" t="s">
        <v>132</v>
      </c>
      <c r="B16" s="65">
        <v>43173</v>
      </c>
      <c r="C16" t="s">
        <v>110</v>
      </c>
    </row>
    <row r="17" spans="1:3" x14ac:dyDescent="0.3">
      <c r="A17" t="s">
        <v>133</v>
      </c>
      <c r="B17" s="66">
        <v>43173</v>
      </c>
      <c r="C17" t="s">
        <v>110</v>
      </c>
    </row>
    <row r="18" spans="1:3" x14ac:dyDescent="0.3">
      <c r="A18" t="s">
        <v>134</v>
      </c>
      <c r="B18" s="67" t="s">
        <v>58</v>
      </c>
      <c r="C18" t="s">
        <v>110</v>
      </c>
    </row>
    <row r="19" spans="1:3" x14ac:dyDescent="0.3">
      <c r="A19" t="s">
        <v>135</v>
      </c>
      <c r="B19" s="68">
        <v>705.5474853515625</v>
      </c>
      <c r="C19" t="s">
        <v>110</v>
      </c>
    </row>
    <row r="20" spans="1:3" x14ac:dyDescent="0.3">
      <c r="A20" t="s">
        <v>136</v>
      </c>
      <c r="B20" s="69">
        <v>0.46500000000000002</v>
      </c>
      <c r="C20" t="s">
        <v>110</v>
      </c>
    </row>
    <row r="21" spans="1:3" x14ac:dyDescent="0.3">
      <c r="A21" t="s">
        <v>117</v>
      </c>
      <c r="B21" s="59">
        <v>43173</v>
      </c>
      <c r="C21" t="s">
        <v>110</v>
      </c>
    </row>
    <row r="22" spans="1:3" x14ac:dyDescent="0.3">
      <c r="A22" t="s">
        <v>118</v>
      </c>
      <c r="B22" s="60">
        <v>43173</v>
      </c>
      <c r="C22" t="s">
        <v>110</v>
      </c>
    </row>
    <row r="23" spans="1:3" x14ac:dyDescent="0.3">
      <c r="A23" t="s">
        <v>123</v>
      </c>
      <c r="B23" s="63">
        <v>43173</v>
      </c>
      <c r="C23" t="s">
        <v>110</v>
      </c>
    </row>
    <row r="24" spans="1:3" x14ac:dyDescent="0.3">
      <c r="A24" t="s">
        <v>119</v>
      </c>
      <c r="B24" s="57" t="s">
        <v>58</v>
      </c>
      <c r="C24" t="s">
        <v>110</v>
      </c>
    </row>
    <row r="25" spans="1:3" x14ac:dyDescent="0.3">
      <c r="A25" t="s">
        <v>120</v>
      </c>
      <c r="B25" s="58">
        <v>533.42401123046875</v>
      </c>
      <c r="C25" t="s">
        <v>110</v>
      </c>
    </row>
    <row r="26" spans="1:3" x14ac:dyDescent="0.3">
      <c r="A26" t="s">
        <v>121</v>
      </c>
      <c r="B26" s="62">
        <v>0.46500000000000002</v>
      </c>
      <c r="C26" t="s">
        <v>110</v>
      </c>
    </row>
    <row r="27" spans="1:3" ht="15" thickBot="1" x14ac:dyDescent="0.35">
      <c r="A27" t="s">
        <v>122</v>
      </c>
      <c r="B27" s="61" t="s">
        <v>58</v>
      </c>
      <c r="C27" t="s">
        <v>110</v>
      </c>
    </row>
    <row r="28" spans="1:3" ht="15.6" thickTop="1" thickBot="1" x14ac:dyDescent="0.35">
      <c r="A28" t="s">
        <v>98</v>
      </c>
      <c r="B28" s="11" t="s">
        <v>58</v>
      </c>
      <c r="C28" t="s">
        <v>110</v>
      </c>
    </row>
    <row r="29" spans="1:3" ht="15" thickTop="1" x14ac:dyDescent="0.3"/>
    <row r="30" spans="1:3" x14ac:dyDescent="0.3">
      <c r="A30" t="s">
        <v>59</v>
      </c>
      <c r="B30" s="12" t="s">
        <v>58</v>
      </c>
      <c r="C30" t="s">
        <v>111</v>
      </c>
    </row>
    <row r="31" spans="1:3" x14ac:dyDescent="0.3">
      <c r="A31" t="s">
        <v>60</v>
      </c>
      <c r="B31" s="13" t="s">
        <v>58</v>
      </c>
      <c r="C31" t="s">
        <v>111</v>
      </c>
    </row>
    <row r="32" spans="1:3" x14ac:dyDescent="0.3">
      <c r="A32" t="s">
        <v>61</v>
      </c>
      <c r="B32" s="14" t="s">
        <v>58</v>
      </c>
      <c r="C32" t="s">
        <v>111</v>
      </c>
    </row>
    <row r="33" spans="1:3" x14ac:dyDescent="0.3">
      <c r="A33" t="s">
        <v>62</v>
      </c>
      <c r="B33" s="15" t="s">
        <v>58</v>
      </c>
      <c r="C33" t="s">
        <v>111</v>
      </c>
    </row>
    <row r="34" spans="1:3" x14ac:dyDescent="0.3">
      <c r="A34" t="s">
        <v>63</v>
      </c>
      <c r="B34" s="16" t="s">
        <v>58</v>
      </c>
      <c r="C34" t="s">
        <v>111</v>
      </c>
    </row>
    <row r="35" spans="1:3" x14ac:dyDescent="0.3">
      <c r="A35" t="s">
        <v>64</v>
      </c>
      <c r="B35" s="17" t="s">
        <v>58</v>
      </c>
      <c r="C35" t="s">
        <v>111</v>
      </c>
    </row>
    <row r="36" spans="1:3" x14ac:dyDescent="0.3">
      <c r="A36" t="s">
        <v>65</v>
      </c>
      <c r="B36" s="18" t="s">
        <v>58</v>
      </c>
      <c r="C36" t="s">
        <v>111</v>
      </c>
    </row>
    <row r="37" spans="1:3" x14ac:dyDescent="0.3">
      <c r="A37" t="s">
        <v>66</v>
      </c>
      <c r="B37" s="19" t="s">
        <v>58</v>
      </c>
      <c r="C37" t="s">
        <v>111</v>
      </c>
    </row>
    <row r="38" spans="1:3" x14ac:dyDescent="0.3">
      <c r="A38" t="s">
        <v>67</v>
      </c>
      <c r="B38" s="20" t="s">
        <v>58</v>
      </c>
      <c r="C38" t="s">
        <v>111</v>
      </c>
    </row>
    <row r="39" spans="1:3" x14ac:dyDescent="0.3">
      <c r="A39" t="s">
        <v>68</v>
      </c>
      <c r="B39" s="21" t="s">
        <v>58</v>
      </c>
      <c r="C39" t="s">
        <v>111</v>
      </c>
    </row>
    <row r="40" spans="1:3" x14ac:dyDescent="0.3">
      <c r="A40" t="s">
        <v>69</v>
      </c>
      <c r="B40" s="22" t="s">
        <v>58</v>
      </c>
      <c r="C40" t="s">
        <v>111</v>
      </c>
    </row>
    <row r="41" spans="1:3" x14ac:dyDescent="0.3">
      <c r="A41" t="s">
        <v>70</v>
      </c>
      <c r="B41" s="23" t="s">
        <v>58</v>
      </c>
      <c r="C41" t="s">
        <v>111</v>
      </c>
    </row>
    <row r="42" spans="1:3" x14ac:dyDescent="0.3">
      <c r="A42" t="s">
        <v>71</v>
      </c>
      <c r="B42" s="24" t="s">
        <v>58</v>
      </c>
      <c r="C42" t="s">
        <v>111</v>
      </c>
    </row>
    <row r="43" spans="1:3" x14ac:dyDescent="0.3">
      <c r="A43" t="s">
        <v>72</v>
      </c>
      <c r="B43" s="25" t="s">
        <v>58</v>
      </c>
      <c r="C43" t="s">
        <v>111</v>
      </c>
    </row>
    <row r="44" spans="1:3" x14ac:dyDescent="0.3">
      <c r="A44" t="s">
        <v>73</v>
      </c>
      <c r="B44" s="26" t="s">
        <v>58</v>
      </c>
      <c r="C44" t="s">
        <v>111</v>
      </c>
    </row>
    <row r="45" spans="1:3" x14ac:dyDescent="0.3">
      <c r="A45" t="s">
        <v>74</v>
      </c>
      <c r="B45" s="27" t="s">
        <v>58</v>
      </c>
      <c r="C45" t="s">
        <v>111</v>
      </c>
    </row>
    <row r="46" spans="1:3" x14ac:dyDescent="0.3">
      <c r="A46" t="s">
        <v>75</v>
      </c>
      <c r="B46" s="28" t="s">
        <v>58</v>
      </c>
      <c r="C46" t="s">
        <v>111</v>
      </c>
    </row>
    <row r="47" spans="1:3" x14ac:dyDescent="0.3">
      <c r="A47" t="s">
        <v>76</v>
      </c>
      <c r="B47" s="29" t="s">
        <v>58</v>
      </c>
      <c r="C47" t="s">
        <v>111</v>
      </c>
    </row>
    <row r="48" spans="1:3" x14ac:dyDescent="0.3">
      <c r="A48" t="s">
        <v>77</v>
      </c>
      <c r="B48" s="30" t="s">
        <v>58</v>
      </c>
      <c r="C48" t="s">
        <v>111</v>
      </c>
    </row>
    <row r="49" spans="1:3" x14ac:dyDescent="0.3">
      <c r="A49" t="s">
        <v>78</v>
      </c>
      <c r="B49" s="31" t="s">
        <v>58</v>
      </c>
      <c r="C49" t="s">
        <v>111</v>
      </c>
    </row>
    <row r="50" spans="1:3" x14ac:dyDescent="0.3">
      <c r="A50" t="s">
        <v>79</v>
      </c>
      <c r="B50" s="32" t="s">
        <v>58</v>
      </c>
      <c r="C50" t="s">
        <v>111</v>
      </c>
    </row>
    <row r="51" spans="1:3" x14ac:dyDescent="0.3">
      <c r="A51" t="s">
        <v>80</v>
      </c>
      <c r="B51" s="33" t="s">
        <v>58</v>
      </c>
      <c r="C51" t="s">
        <v>111</v>
      </c>
    </row>
    <row r="52" spans="1:3" x14ac:dyDescent="0.3">
      <c r="A52" t="s">
        <v>81</v>
      </c>
      <c r="B52" s="34" t="s">
        <v>58</v>
      </c>
      <c r="C52" t="s">
        <v>111</v>
      </c>
    </row>
    <row r="53" spans="1:3" x14ac:dyDescent="0.3">
      <c r="A53" t="s">
        <v>82</v>
      </c>
      <c r="B53" s="35" t="s">
        <v>58</v>
      </c>
      <c r="C53" t="s">
        <v>111</v>
      </c>
    </row>
    <row r="54" spans="1:3" x14ac:dyDescent="0.3">
      <c r="A54" t="s">
        <v>83</v>
      </c>
      <c r="B54" s="36" t="s">
        <v>58</v>
      </c>
      <c r="C54" t="s">
        <v>111</v>
      </c>
    </row>
    <row r="55" spans="1:3" ht="15" thickBot="1" x14ac:dyDescent="0.35">
      <c r="A55" t="s">
        <v>84</v>
      </c>
      <c r="B55" s="37" t="s">
        <v>58</v>
      </c>
      <c r="C55" t="s">
        <v>111</v>
      </c>
    </row>
    <row r="56" spans="1:3" ht="15.6" thickTop="1" thickBot="1" x14ac:dyDescent="0.35">
      <c r="A56" t="s">
        <v>85</v>
      </c>
      <c r="B56" s="10" t="s">
        <v>58</v>
      </c>
      <c r="C56" t="s">
        <v>111</v>
      </c>
    </row>
    <row r="57" spans="1:3" ht="15" thickTop="1" x14ac:dyDescent="0.3">
      <c r="A57" t="s">
        <v>86</v>
      </c>
      <c r="B57" s="38" t="s">
        <v>58</v>
      </c>
      <c r="C57" t="s">
        <v>111</v>
      </c>
    </row>
    <row r="58" spans="1:3" x14ac:dyDescent="0.3">
      <c r="A58" t="s">
        <v>87</v>
      </c>
      <c r="B58" s="39" t="s">
        <v>58</v>
      </c>
      <c r="C58" t="s">
        <v>111</v>
      </c>
    </row>
    <row r="59" spans="1:3" x14ac:dyDescent="0.3">
      <c r="A59" t="s">
        <v>88</v>
      </c>
      <c r="B59" s="40" t="s">
        <v>58</v>
      </c>
      <c r="C59" t="s">
        <v>111</v>
      </c>
    </row>
    <row r="60" spans="1:3" x14ac:dyDescent="0.3">
      <c r="A60" t="s">
        <v>89</v>
      </c>
      <c r="B60" s="41" t="s">
        <v>58</v>
      </c>
      <c r="C60" t="s">
        <v>111</v>
      </c>
    </row>
    <row r="61" spans="1:3" x14ac:dyDescent="0.3">
      <c r="A61" t="s">
        <v>90</v>
      </c>
      <c r="B61" s="4" t="s">
        <v>58</v>
      </c>
      <c r="C61" t="s">
        <v>111</v>
      </c>
    </row>
    <row r="62" spans="1:3" x14ac:dyDescent="0.3">
      <c r="A62" t="s">
        <v>91</v>
      </c>
      <c r="B62" s="42" t="s">
        <v>58</v>
      </c>
      <c r="C62" t="s">
        <v>111</v>
      </c>
    </row>
    <row r="63" spans="1:3" x14ac:dyDescent="0.3">
      <c r="A63" t="s">
        <v>92</v>
      </c>
      <c r="B63" s="43" t="s">
        <v>58</v>
      </c>
      <c r="C63" t="s">
        <v>111</v>
      </c>
    </row>
    <row r="64" spans="1:3" ht="20.399999999999999" thickBot="1" x14ac:dyDescent="0.45">
      <c r="A64" t="s">
        <v>93</v>
      </c>
      <c r="B64" s="3" t="s">
        <v>58</v>
      </c>
      <c r="C64" t="s">
        <v>111</v>
      </c>
    </row>
    <row r="65" spans="1:3" ht="18.600000000000001" thickTop="1" thickBot="1" x14ac:dyDescent="0.4">
      <c r="A65" t="s">
        <v>94</v>
      </c>
      <c r="B65" s="44" t="s">
        <v>58</v>
      </c>
      <c r="C65" t="s">
        <v>111</v>
      </c>
    </row>
    <row r="66" spans="1:3" ht="15.6" thickTop="1" thickBot="1" x14ac:dyDescent="0.35">
      <c r="A66" t="s">
        <v>95</v>
      </c>
      <c r="B66" s="45" t="s">
        <v>58</v>
      </c>
      <c r="C66" t="s">
        <v>111</v>
      </c>
    </row>
    <row r="67" spans="1:3" x14ac:dyDescent="0.3">
      <c r="A67" t="s">
        <v>96</v>
      </c>
      <c r="B67" s="46" t="s">
        <v>58</v>
      </c>
      <c r="C67" t="s">
        <v>111</v>
      </c>
    </row>
    <row r="68" spans="1:3" x14ac:dyDescent="0.3">
      <c r="A68" t="s">
        <v>2</v>
      </c>
      <c r="B68" s="1" t="s">
        <v>58</v>
      </c>
      <c r="C68" t="s">
        <v>111</v>
      </c>
    </row>
    <row r="69" spans="1:3" x14ac:dyDescent="0.3">
      <c r="A69" t="s">
        <v>97</v>
      </c>
      <c r="B69" s="47" t="s">
        <v>58</v>
      </c>
      <c r="C69" t="s">
        <v>111</v>
      </c>
    </row>
    <row r="70" spans="1:3" ht="15" thickBot="1" x14ac:dyDescent="0.35">
      <c r="A70" t="s">
        <v>99</v>
      </c>
      <c r="B70" s="48" t="s">
        <v>58</v>
      </c>
      <c r="C70" t="s">
        <v>111</v>
      </c>
    </row>
    <row r="71" spans="1:3" ht="15" thickTop="1" x14ac:dyDescent="0.3">
      <c r="A71" t="s">
        <v>100</v>
      </c>
      <c r="B71" s="49" t="s">
        <v>58</v>
      </c>
      <c r="C71" t="s">
        <v>111</v>
      </c>
    </row>
    <row r="72" spans="1:3" x14ac:dyDescent="0.3">
      <c r="A72" t="s">
        <v>101</v>
      </c>
      <c r="B72" t="s">
        <v>58</v>
      </c>
      <c r="C72" t="s">
        <v>111</v>
      </c>
    </row>
    <row r="73" spans="1:3" x14ac:dyDescent="0.3">
      <c r="A73" t="s">
        <v>102</v>
      </c>
      <c r="B73" s="50" t="s">
        <v>58</v>
      </c>
      <c r="C73" t="s">
        <v>111</v>
      </c>
    </row>
    <row r="74" spans="1:3" x14ac:dyDescent="0.3">
      <c r="A74" t="s">
        <v>103</v>
      </c>
      <c r="B74" s="51" t="s">
        <v>58</v>
      </c>
      <c r="C74" t="s">
        <v>111</v>
      </c>
    </row>
    <row r="75" spans="1:3" x14ac:dyDescent="0.3">
      <c r="A75" t="s">
        <v>104</v>
      </c>
      <c r="B75" s="52" t="s">
        <v>58</v>
      </c>
      <c r="C75" t="s">
        <v>111</v>
      </c>
    </row>
    <row r="76" spans="1:3" ht="23.4" x14ac:dyDescent="0.45">
      <c r="A76" t="s">
        <v>105</v>
      </c>
      <c r="B76" s="53" t="s">
        <v>58</v>
      </c>
      <c r="C76" t="s">
        <v>111</v>
      </c>
    </row>
    <row r="77" spans="1:3" ht="15" thickBot="1" x14ac:dyDescent="0.35">
      <c r="A77" t="s">
        <v>106</v>
      </c>
      <c r="B77" s="54" t="s">
        <v>58</v>
      </c>
      <c r="C77" t="s">
        <v>111</v>
      </c>
    </row>
    <row r="78" spans="1:3" ht="15" thickTop="1" x14ac:dyDescent="0.3">
      <c r="A78" t="s">
        <v>107</v>
      </c>
      <c r="B78" s="55" t="s">
        <v>58</v>
      </c>
      <c r="C78" t="s">
        <v>111</v>
      </c>
    </row>
  </sheetData>
  <hyperlinks>
    <hyperlink ref="A1" location="ToC!A1" display="ToC" xr:uid="{00000000-0004-0000-0500-000000000000}"/>
  </hyperlinks>
  <pageMargins left="0.7" right="0.7" top="0.75" bottom="0.75" header="0.3" footer="0.3"/>
</worksheet>
</file>

<file path=customUI/customUI14.xml><?xml version="1.0" encoding="utf-8"?>
<customUI xmlns="http://schemas.microsoft.com/office/2009/07/customui" onLoad="rxDevOnload">
  <ribbon>
    <tabs>
      <tab idMso="TabDeveloper">
        <group id="rxGrpDevTools" label="DevelopmentTools" getVisible="rxGrpDevTools_Visible">
          <button id="rxDevToolsUpdateToC" label="Update ToC" size="large" imageMso="CustomTableOfContentsGallery" onAction="rxDevToolsUpdateToC_Click"/>
          <button id="rxDevToolsUpdateStyles" label="Update Styles" size="large" imageMso="AccessFormWizard" onAction="rxDevToolsUpdateStyles_Click"/>
          <button id="rxDevToolsUpdateSettingNames" label="Update Setting Names" size="large" imageMso="CellStylesGallery" onAction="rxDevToolsUpdateSettingNames_Cl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ToC</vt:lpstr>
      <vt:lpstr>Settings</vt:lpstr>
      <vt:lpstr>Manual</vt:lpstr>
      <vt:lpstr>Check</vt:lpstr>
      <vt:lpstr>Change Log</vt:lpstr>
      <vt:lpstr>Styles</vt:lpstr>
      <vt:lpstr>AllChecksOK</vt:lpstr>
      <vt:lpstr>DeveloperMode</vt:lpstr>
      <vt:lpstr>DocumentOwner</vt:lpstr>
      <vt:lpstr>DocumentVersion</vt:lpstr>
      <vt:lpstr>RibbonPointer</vt:lpstr>
      <vt:lpstr>Styles!StyleListStart</vt:lpstr>
      <vt:lpstr>TocStart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Pieterse, Jan Karel</dc:creator>
  <cp:lastModifiedBy>Jan Karel Pieterse</cp:lastModifiedBy>
  <dcterms:created xsi:type="dcterms:W3CDTF">2018-01-29T14:55:05Z</dcterms:created>
  <dcterms:modified xsi:type="dcterms:W3CDTF">2021-02-09T13:58:00Z</dcterms:modified>
</cp:coreProperties>
</file>